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U:\divisions\OFA\CAP\Solicitations\FY2025\DCO\710-25-048 EBT\4 Posting\Q&amp;A\"/>
    </mc:Choice>
  </mc:AlternateContent>
  <xr:revisionPtr revIDLastSave="0" documentId="13_ncr:1_{2C40F916-D27F-4AAA-9558-2160B93BE8B9}" xr6:coauthVersionLast="47" xr6:coauthVersionMax="47" xr10:uidLastSave="{00000000-0000-0000-0000-000000000000}"/>
  <bookViews>
    <workbookView xWindow="-25320" yWindow="210" windowWidth="25440" windowHeight="15390" xr2:uid="{365FB70F-8C21-4DA8-B3EA-E481F38D40C5}"/>
  </bookViews>
  <sheets>
    <sheet name="Caseload Data" sheetId="7" r:id="rId1"/>
    <sheet name="Voucher Data" sheetId="2" r:id="rId2"/>
    <sheet name="Retailer Help Desk Data" sheetId="9" r:id="rId3"/>
    <sheet name="Recipient Help Desk Data" sheetId="4" r:id="rId4"/>
    <sheet name="Card Issuance &amp; Replacement" sheetId="5" r:id="rId5"/>
    <sheet name="SNAP-Cash Transaction Volume" sheetId="8" r:id="rId6"/>
    <sheet name="Denial Rate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5" l="1"/>
  <c r="C24" i="9"/>
  <c r="B24" i="9"/>
  <c r="C24" i="4"/>
  <c r="B24" i="4"/>
  <c r="E17" i="4" l="1"/>
  <c r="C17" i="4"/>
  <c r="B17" i="4"/>
  <c r="E17" i="9"/>
  <c r="C17" i="9"/>
  <c r="B17" i="9"/>
</calcChain>
</file>

<file path=xl/sharedStrings.xml><?xml version="1.0" encoding="utf-8"?>
<sst xmlns="http://schemas.openxmlformats.org/spreadsheetml/2006/main" count="62" uniqueCount="43">
  <si>
    <t>HISTORICAL CASELOAD DATA</t>
  </si>
  <si>
    <t>FOR INFORMATIONAL PURPOSES ONLY - UNDUPLICATED CASE COUNT</t>
  </si>
  <si>
    <t>MONTH/YEAR</t>
  </si>
  <si>
    <t>SNAP CASES</t>
  </si>
  <si>
    <t>CASH CASES</t>
  </si>
  <si>
    <t>COMBINED CASES</t>
  </si>
  <si>
    <t>TOTAL</t>
  </si>
  <si>
    <t>TOTAL SNAP CASES</t>
  </si>
  <si>
    <t>HISTORICAL VOUCHER DATA</t>
  </si>
  <si>
    <t>FOR INFORMATIONAL PURPOSES ONLY</t>
  </si>
  <si>
    <t>VOUCHERS ADDED</t>
  </si>
  <si>
    <t>VOUCHERS CLEARED</t>
  </si>
  <si>
    <t>VOUCHERS EXPIRED</t>
  </si>
  <si>
    <t>HISTORICAL RETAILER HELP DESK DATA</t>
  </si>
  <si>
    <t>IVR CALLS OFFERED</t>
  </si>
  <si>
    <t>IVR CALLS ANSWERED</t>
  </si>
  <si>
    <t>IVR AVERAGE TALK TIME</t>
  </si>
  <si>
    <t>CSR OPT OUT CALLS</t>
  </si>
  <si>
    <t>CASE OPT OUT PERCENTAGE</t>
  </si>
  <si>
    <t>Total</t>
  </si>
  <si>
    <t>HISTORICAL RECIPIENT HELP DESK DATA</t>
  </si>
  <si>
    <t>DATE</t>
  </si>
  <si>
    <t>CSR OPT OUT PERCENTAGE</t>
  </si>
  <si>
    <t>HISTORICAL CARD ISSUANCE AND REPLACEMENT DATA</t>
  </si>
  <si>
    <t>ACTIVE CARDS</t>
  </si>
  <si>
    <t>RETURNED</t>
  </si>
  <si>
    <t>STOLEN</t>
  </si>
  <si>
    <t>LOST</t>
  </si>
  <si>
    <t>DAMAGED</t>
  </si>
  <si>
    <t>NEW ISSUANCE</t>
  </si>
  <si>
    <t>TOTAL ISSUED</t>
  </si>
  <si>
    <t>HISTORICAL SNAP AND CASH TRANSACTION VOLUMES</t>
  </si>
  <si>
    <t>SNAP</t>
  </si>
  <si>
    <t>CASH</t>
  </si>
  <si>
    <t>POS Transaction</t>
  </si>
  <si>
    <t>POS Cash Transactions</t>
  </si>
  <si>
    <t>ATM Transactions</t>
  </si>
  <si>
    <t>Date</t>
  </si>
  <si>
    <t>IVR Calls Offered</t>
  </si>
  <si>
    <t>IVR Average Talk Time</t>
  </si>
  <si>
    <t>Month</t>
  </si>
  <si>
    <t>Number of households that were initially denied for SNAP</t>
  </si>
  <si>
    <t>Households subsequently approved within 90 days of the denial.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</si>
</sst>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[$-10409]#,##0;\-#,##0"/>
    <numFmt numFmtId="167" formatCode="[$-10409]#,##0.0#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Aptos"/>
      <family val="2"/>
    </font>
    <font>
      <b/>
      <sz val="11"/>
      <name val="Aptos Narrow"/>
      <family val="2"/>
      <scheme val="minor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164" fontId="0" fillId="0" borderId="2" xfId="0" applyNumberFormat="1" applyBorder="1"/>
    <xf numFmtId="165" fontId="0" fillId="0" borderId="2" xfId="0" applyNumberFormat="1" applyBorder="1"/>
    <xf numFmtId="43" fontId="0" fillId="0" borderId="0" xfId="0" applyNumberFormat="1"/>
    <xf numFmtId="0" fontId="3" fillId="2" borderId="2" xfId="0" applyFont="1" applyFill="1" applyBorder="1"/>
    <xf numFmtId="43" fontId="3" fillId="2" borderId="2" xfId="0" applyNumberFormat="1" applyFont="1" applyFill="1" applyBorder="1"/>
    <xf numFmtId="3" fontId="0" fillId="0" borderId="2" xfId="0" applyNumberFormat="1" applyBorder="1"/>
    <xf numFmtId="165" fontId="0" fillId="0" borderId="2" xfId="0" applyNumberFormat="1" applyBorder="1" applyAlignment="1">
      <alignment horizontal="right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17" fontId="0" fillId="0" borderId="2" xfId="0" applyNumberFormat="1" applyBorder="1"/>
    <xf numFmtId="1" fontId="0" fillId="0" borderId="2" xfId="1" applyNumberFormat="1" applyFont="1" applyBorder="1"/>
    <xf numFmtId="14" fontId="0" fillId="0" borderId="2" xfId="0" applyNumberFormat="1" applyBorder="1"/>
    <xf numFmtId="14" fontId="0" fillId="0" borderId="0" xfId="0" applyNumberFormat="1"/>
    <xf numFmtId="14" fontId="3" fillId="2" borderId="2" xfId="0" applyNumberFormat="1" applyFont="1" applyFill="1" applyBorder="1"/>
    <xf numFmtId="14" fontId="0" fillId="0" borderId="2" xfId="0" applyNumberFormat="1" applyBorder="1" applyAlignment="1">
      <alignment horizontal="center"/>
    </xf>
    <xf numFmtId="3" fontId="0" fillId="0" borderId="0" xfId="0" applyNumberFormat="1"/>
    <xf numFmtId="0" fontId="7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8" fillId="0" borderId="2" xfId="0" applyFont="1" applyBorder="1"/>
    <xf numFmtId="2" fontId="8" fillId="0" borderId="2" xfId="0" applyNumberFormat="1" applyFont="1" applyBorder="1"/>
    <xf numFmtId="166" fontId="8" fillId="0" borderId="2" xfId="0" applyNumberFormat="1" applyFont="1" applyBorder="1"/>
    <xf numFmtId="10" fontId="8" fillId="0" borderId="2" xfId="0" applyNumberFormat="1" applyFont="1" applyBorder="1"/>
    <xf numFmtId="166" fontId="9" fillId="0" borderId="2" xfId="2" applyNumberFormat="1" applyFont="1" applyBorder="1" applyAlignment="1">
      <alignment horizontal="right" vertical="top" wrapText="1" readingOrder="1"/>
    </xf>
    <xf numFmtId="17" fontId="8" fillId="0" borderId="2" xfId="0" applyNumberFormat="1" applyFont="1" applyBorder="1"/>
    <xf numFmtId="3" fontId="8" fillId="0" borderId="2" xfId="0" applyNumberFormat="1" applyFont="1" applyBorder="1"/>
    <xf numFmtId="165" fontId="0" fillId="0" borderId="0" xfId="0" applyNumberFormat="1"/>
    <xf numFmtId="166" fontId="10" fillId="0" borderId="2" xfId="0" applyNumberFormat="1" applyFont="1" applyBorder="1"/>
    <xf numFmtId="17" fontId="2" fillId="0" borderId="5" xfId="0" applyNumberFormat="1" applyFont="1" applyBorder="1"/>
    <xf numFmtId="0" fontId="2" fillId="0" borderId="7" xfId="0" applyFont="1" applyBorder="1"/>
    <xf numFmtId="166" fontId="2" fillId="0" borderId="8" xfId="0" applyNumberFormat="1" applyFont="1" applyBorder="1"/>
    <xf numFmtId="166" fontId="2" fillId="0" borderId="2" xfId="0" applyNumberFormat="1" applyFont="1" applyBorder="1"/>
    <xf numFmtId="0" fontId="2" fillId="0" borderId="2" xfId="0" applyFont="1" applyBorder="1"/>
    <xf numFmtId="0" fontId="0" fillId="0" borderId="3" xfId="0" applyBorder="1"/>
    <xf numFmtId="0" fontId="0" fillId="0" borderId="9" xfId="0" applyBorder="1"/>
    <xf numFmtId="0" fontId="0" fillId="0" borderId="4" xfId="0" applyBorder="1"/>
    <xf numFmtId="166" fontId="2" fillId="0" borderId="6" xfId="0" applyNumberFormat="1" applyFont="1" applyBorder="1"/>
    <xf numFmtId="166" fontId="2" fillId="0" borderId="10" xfId="0" applyNumberFormat="1" applyFont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7" fontId="9" fillId="0" borderId="2" xfId="2" applyNumberFormat="1" applyFont="1" applyBorder="1" applyAlignment="1">
      <alignment horizontal="right" vertical="top" wrapText="1" readingOrder="1"/>
    </xf>
    <xf numFmtId="0" fontId="6" fillId="0" borderId="2" xfId="2" applyFont="1" applyBorder="1" applyAlignment="1">
      <alignment vertical="top" wrapText="1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2" fillId="0" borderId="9" xfId="0" applyFont="1" applyBorder="1"/>
    <xf numFmtId="0" fontId="12" fillId="0" borderId="4" xfId="0" applyFont="1" applyBorder="1" applyAlignment="1">
      <alignment wrapText="1"/>
    </xf>
    <xf numFmtId="14" fontId="2" fillId="0" borderId="0" xfId="0" applyNumberFormat="1" applyFont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16" fontId="11" fillId="3" borderId="5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" fontId="11" fillId="3" borderId="7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B8F318B8-4519-474A-B43C-8E68888950A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753F-7920-4049-9577-ED356C983704}">
  <dimension ref="A1:F18"/>
  <sheetViews>
    <sheetView tabSelected="1" workbookViewId="0">
      <selection activeCell="J21" sqref="J21"/>
    </sheetView>
  </sheetViews>
  <sheetFormatPr defaultRowHeight="14.4" x14ac:dyDescent="0.3"/>
  <cols>
    <col min="1" max="1" width="13.44140625" bestFit="1" customWidth="1"/>
    <col min="2" max="2" width="12.33203125" bestFit="1" customWidth="1"/>
    <col min="3" max="3" width="12.5546875" bestFit="1" customWidth="1"/>
    <col min="4" max="4" width="19.33203125" bestFit="1" customWidth="1"/>
    <col min="5" max="5" width="10.21875" bestFit="1" customWidth="1"/>
    <col min="6" max="6" width="18.5546875" bestFit="1" customWidth="1"/>
  </cols>
  <sheetData>
    <row r="1" spans="1:6" ht="18" x14ac:dyDescent="0.35">
      <c r="A1" s="39" t="s">
        <v>0</v>
      </c>
      <c r="B1" s="39"/>
      <c r="C1" s="39"/>
      <c r="D1" s="39"/>
      <c r="E1" s="39"/>
      <c r="F1" s="39"/>
    </row>
    <row r="2" spans="1:6" x14ac:dyDescent="0.3">
      <c r="D2" s="3"/>
    </row>
    <row r="3" spans="1:6" x14ac:dyDescent="0.3">
      <c r="A3" s="40" t="s">
        <v>1</v>
      </c>
      <c r="B3" s="40"/>
      <c r="C3" s="40"/>
      <c r="D3" s="40"/>
      <c r="E3" s="40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 t="s">
        <v>7</v>
      </c>
    </row>
    <row r="5" spans="1:6" x14ac:dyDescent="0.3">
      <c r="A5" s="1">
        <v>45292</v>
      </c>
      <c r="B5">
        <v>130311</v>
      </c>
      <c r="C5" s="6">
        <v>148</v>
      </c>
      <c r="D5" s="7">
        <v>795</v>
      </c>
      <c r="E5" s="2">
        <v>131254</v>
      </c>
      <c r="F5" s="2">
        <v>131106</v>
      </c>
    </row>
    <row r="6" spans="1:6" x14ac:dyDescent="0.3">
      <c r="A6" s="1">
        <v>45323</v>
      </c>
      <c r="B6" s="6">
        <v>127938</v>
      </c>
      <c r="C6" s="8">
        <v>185</v>
      </c>
      <c r="D6" s="7">
        <v>817</v>
      </c>
      <c r="E6" s="2">
        <v>128940</v>
      </c>
      <c r="F6" s="2">
        <v>128792</v>
      </c>
    </row>
    <row r="7" spans="1:6" x14ac:dyDescent="0.3">
      <c r="A7" s="1">
        <v>45352</v>
      </c>
      <c r="B7" s="6">
        <v>127978</v>
      </c>
      <c r="C7" s="8">
        <v>186</v>
      </c>
      <c r="D7" s="7">
        <v>825</v>
      </c>
      <c r="E7" s="2">
        <v>128989</v>
      </c>
      <c r="F7" s="2">
        <v>128803</v>
      </c>
    </row>
    <row r="8" spans="1:6" x14ac:dyDescent="0.3">
      <c r="A8" s="1">
        <v>45383</v>
      </c>
      <c r="B8" s="6">
        <v>125247</v>
      </c>
      <c r="C8" s="8">
        <v>152</v>
      </c>
      <c r="D8" s="7">
        <v>748</v>
      </c>
      <c r="E8" s="2">
        <v>126147</v>
      </c>
      <c r="F8" s="2">
        <v>125995</v>
      </c>
    </row>
    <row r="9" spans="1:6" x14ac:dyDescent="0.3">
      <c r="A9" s="1">
        <v>45413</v>
      </c>
      <c r="B9" s="6">
        <v>125523</v>
      </c>
      <c r="C9" s="8">
        <v>184</v>
      </c>
      <c r="D9" s="7">
        <v>747</v>
      </c>
      <c r="E9" s="2">
        <v>126454</v>
      </c>
      <c r="F9" s="2">
        <v>126270</v>
      </c>
    </row>
    <row r="10" spans="1:6" x14ac:dyDescent="0.3">
      <c r="A10" s="1">
        <v>45444</v>
      </c>
      <c r="B10" s="6">
        <v>368485</v>
      </c>
      <c r="C10" s="8">
        <v>178</v>
      </c>
      <c r="D10" s="7">
        <v>733</v>
      </c>
      <c r="E10" s="2">
        <v>164782</v>
      </c>
      <c r="F10" s="2">
        <v>369218</v>
      </c>
    </row>
    <row r="11" spans="1:6" x14ac:dyDescent="0.3">
      <c r="A11" s="1">
        <v>45474</v>
      </c>
      <c r="B11" s="6">
        <v>164021</v>
      </c>
      <c r="C11" s="8">
        <v>281</v>
      </c>
      <c r="D11" s="7">
        <v>877</v>
      </c>
      <c r="E11" s="2">
        <v>137710</v>
      </c>
      <c r="F11" s="2">
        <v>164628</v>
      </c>
    </row>
    <row r="12" spans="1:6" x14ac:dyDescent="0.3">
      <c r="A12" s="1">
        <v>45505</v>
      </c>
      <c r="B12" s="6">
        <v>135564</v>
      </c>
      <c r="C12" s="8">
        <v>160</v>
      </c>
      <c r="D12" s="7">
        <v>655</v>
      </c>
      <c r="E12" s="2">
        <v>136379</v>
      </c>
      <c r="F12" s="2">
        <v>136219</v>
      </c>
    </row>
    <row r="13" spans="1:6" x14ac:dyDescent="0.3">
      <c r="A13" s="1">
        <v>45536</v>
      </c>
      <c r="B13" s="6">
        <v>123762</v>
      </c>
      <c r="C13" s="8">
        <v>138</v>
      </c>
      <c r="D13" s="7">
        <v>586</v>
      </c>
      <c r="E13" s="2">
        <v>124486</v>
      </c>
      <c r="F13" s="2">
        <v>124348</v>
      </c>
    </row>
    <row r="14" spans="1:6" x14ac:dyDescent="0.3">
      <c r="A14" s="1">
        <v>45566</v>
      </c>
      <c r="B14" s="6">
        <v>124902</v>
      </c>
      <c r="C14" s="8">
        <v>143</v>
      </c>
      <c r="D14" s="7">
        <v>636</v>
      </c>
      <c r="E14" s="2">
        <v>125681</v>
      </c>
      <c r="F14" s="2">
        <v>125538</v>
      </c>
    </row>
    <row r="15" spans="1:6" x14ac:dyDescent="0.3">
      <c r="A15" s="1">
        <v>45597</v>
      </c>
      <c r="B15" s="6">
        <v>124461</v>
      </c>
      <c r="C15" s="8">
        <v>143</v>
      </c>
      <c r="D15" s="7">
        <v>658</v>
      </c>
      <c r="E15" s="2">
        <v>125262</v>
      </c>
      <c r="F15" s="2">
        <v>125119</v>
      </c>
    </row>
    <row r="16" spans="1:6" x14ac:dyDescent="0.3">
      <c r="A16" s="1">
        <v>45627</v>
      </c>
      <c r="B16" s="6">
        <v>124932</v>
      </c>
      <c r="C16" s="8">
        <v>117</v>
      </c>
      <c r="D16" s="7">
        <v>618</v>
      </c>
      <c r="E16" s="2">
        <v>125667</v>
      </c>
      <c r="F16" s="2">
        <v>125550</v>
      </c>
    </row>
    <row r="17" spans="4:5" x14ac:dyDescent="0.3">
      <c r="D17" s="26"/>
      <c r="E17" s="26"/>
    </row>
    <row r="18" spans="4:5" x14ac:dyDescent="0.3">
      <c r="E18" s="26"/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E7F4-10F4-45D1-AC93-E73BE630A76E}">
  <dimension ref="A1:D16"/>
  <sheetViews>
    <sheetView workbookViewId="0">
      <selection activeCell="A4" sqref="A4:D16"/>
    </sheetView>
  </sheetViews>
  <sheetFormatPr defaultRowHeight="14.4" x14ac:dyDescent="0.3"/>
  <cols>
    <col min="1" max="1" width="13.44140625" bestFit="1" customWidth="1"/>
    <col min="2" max="2" width="18.5546875" bestFit="1" customWidth="1"/>
    <col min="3" max="3" width="20.5546875" bestFit="1" customWidth="1"/>
    <col min="4" max="4" width="19.88671875" bestFit="1" customWidth="1"/>
    <col min="6" max="6" width="18.5546875" bestFit="1" customWidth="1"/>
  </cols>
  <sheetData>
    <row r="1" spans="1:4" ht="18" x14ac:dyDescent="0.35">
      <c r="A1" s="39" t="s">
        <v>8</v>
      </c>
      <c r="B1" s="39"/>
      <c r="C1" s="39"/>
      <c r="D1" s="39"/>
    </row>
    <row r="3" spans="1:4" x14ac:dyDescent="0.3">
      <c r="A3" s="40" t="s">
        <v>9</v>
      </c>
      <c r="B3" s="40"/>
      <c r="C3" s="40"/>
      <c r="D3" s="40"/>
    </row>
    <row r="4" spans="1:4" x14ac:dyDescent="0.3">
      <c r="A4" s="4" t="s">
        <v>2</v>
      </c>
      <c r="B4" s="4" t="s">
        <v>10</v>
      </c>
      <c r="C4" s="4" t="s">
        <v>11</v>
      </c>
      <c r="D4" s="4" t="s">
        <v>12</v>
      </c>
    </row>
    <row r="5" spans="1:4" x14ac:dyDescent="0.3">
      <c r="A5" s="1">
        <v>45292</v>
      </c>
      <c r="B5" s="8">
        <v>0</v>
      </c>
      <c r="C5" s="8">
        <v>0</v>
      </c>
      <c r="D5" s="8">
        <v>0</v>
      </c>
    </row>
    <row r="6" spans="1:4" x14ac:dyDescent="0.3">
      <c r="A6" s="1">
        <v>45323</v>
      </c>
      <c r="B6" s="8">
        <v>0</v>
      </c>
      <c r="C6" s="8">
        <v>0</v>
      </c>
      <c r="D6" s="8">
        <v>0</v>
      </c>
    </row>
    <row r="7" spans="1:4" x14ac:dyDescent="0.3">
      <c r="A7" s="1">
        <v>45352</v>
      </c>
      <c r="B7" s="8">
        <v>0</v>
      </c>
      <c r="C7" s="8">
        <v>0</v>
      </c>
      <c r="D7" s="8">
        <v>0</v>
      </c>
    </row>
    <row r="8" spans="1:4" x14ac:dyDescent="0.3">
      <c r="A8" s="1">
        <v>45383</v>
      </c>
      <c r="B8" s="8">
        <v>0</v>
      </c>
      <c r="C8" s="8">
        <v>0</v>
      </c>
      <c r="D8" s="8">
        <v>0</v>
      </c>
    </row>
    <row r="9" spans="1:4" x14ac:dyDescent="0.3">
      <c r="A9" s="1">
        <v>45413</v>
      </c>
      <c r="B9" s="8">
        <v>0</v>
      </c>
      <c r="C9" s="8">
        <v>0</v>
      </c>
      <c r="D9" s="8">
        <v>0</v>
      </c>
    </row>
    <row r="10" spans="1:4" x14ac:dyDescent="0.3">
      <c r="A10" s="1">
        <v>45444</v>
      </c>
      <c r="B10" s="8">
        <v>0</v>
      </c>
      <c r="C10" s="8">
        <v>0</v>
      </c>
      <c r="D10" s="8">
        <v>0</v>
      </c>
    </row>
    <row r="11" spans="1:4" x14ac:dyDescent="0.3">
      <c r="A11" s="1">
        <v>45474</v>
      </c>
      <c r="B11" s="8">
        <v>0</v>
      </c>
      <c r="C11" s="8">
        <v>0</v>
      </c>
      <c r="D11" s="8">
        <v>0</v>
      </c>
    </row>
    <row r="12" spans="1:4" x14ac:dyDescent="0.3">
      <c r="A12" s="1">
        <v>45505</v>
      </c>
      <c r="B12" s="8">
        <v>0</v>
      </c>
      <c r="C12" s="8">
        <v>0</v>
      </c>
      <c r="D12" s="8">
        <v>0</v>
      </c>
    </row>
    <row r="13" spans="1:4" x14ac:dyDescent="0.3">
      <c r="A13" s="1">
        <v>45536</v>
      </c>
      <c r="B13" s="8">
        <v>0</v>
      </c>
      <c r="C13" s="8">
        <v>0</v>
      </c>
      <c r="D13" s="8">
        <v>0</v>
      </c>
    </row>
    <row r="14" spans="1:4" x14ac:dyDescent="0.3">
      <c r="A14" s="1">
        <v>45566</v>
      </c>
      <c r="B14" s="8">
        <v>0</v>
      </c>
      <c r="C14" s="8">
        <v>0</v>
      </c>
      <c r="D14" s="8">
        <v>0</v>
      </c>
    </row>
    <row r="15" spans="1:4" x14ac:dyDescent="0.3">
      <c r="A15" s="1">
        <v>45597</v>
      </c>
      <c r="B15" s="8">
        <v>1</v>
      </c>
      <c r="C15" s="8">
        <v>0</v>
      </c>
      <c r="D15" s="8">
        <v>0</v>
      </c>
    </row>
    <row r="16" spans="1:4" x14ac:dyDescent="0.3">
      <c r="A16" s="1">
        <v>45627</v>
      </c>
      <c r="B16" s="8">
        <v>0</v>
      </c>
      <c r="C16" s="8">
        <v>0</v>
      </c>
      <c r="D16" s="8">
        <v>0</v>
      </c>
    </row>
  </sheetData>
  <mergeCells count="2">
    <mergeCell ref="A1:D1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FCA4-C24D-455C-BE31-FF249A284BCB}">
  <dimension ref="A1:G24"/>
  <sheetViews>
    <sheetView topLeftCell="A6" workbookViewId="0">
      <selection activeCell="D39" sqref="D39"/>
    </sheetView>
  </sheetViews>
  <sheetFormatPr defaultRowHeight="14.4" x14ac:dyDescent="0.3"/>
  <cols>
    <col min="1" max="1" width="11.88671875" customWidth="1"/>
    <col min="2" max="2" width="22.77734375" customWidth="1"/>
    <col min="3" max="3" width="13.6640625" customWidth="1"/>
    <col min="4" max="4" width="23.88671875" customWidth="1"/>
    <col min="5" max="5" width="15.88671875" customWidth="1"/>
    <col min="6" max="6" width="17.44140625" customWidth="1"/>
    <col min="7" max="7" width="0.109375" customWidth="1"/>
  </cols>
  <sheetData>
    <row r="1" spans="1:7" ht="18" x14ac:dyDescent="0.35">
      <c r="A1" s="39" t="s">
        <v>13</v>
      </c>
      <c r="B1" s="39"/>
      <c r="C1" s="39"/>
      <c r="D1" s="39"/>
    </row>
    <row r="3" spans="1:7" x14ac:dyDescent="0.3">
      <c r="A3" s="43" t="s">
        <v>9</v>
      </c>
      <c r="B3" s="43"/>
      <c r="C3" s="43"/>
      <c r="D3" s="43"/>
    </row>
    <row r="4" spans="1:7" ht="57.6" x14ac:dyDescent="0.3">
      <c r="A4" s="4" t="s">
        <v>2</v>
      </c>
      <c r="B4" s="17" t="s">
        <v>14</v>
      </c>
      <c r="C4" s="18" t="s">
        <v>15</v>
      </c>
      <c r="D4" s="18" t="s">
        <v>16</v>
      </c>
      <c r="E4" s="18" t="s">
        <v>17</v>
      </c>
      <c r="F4" s="18" t="s">
        <v>18</v>
      </c>
      <c r="G4" s="19"/>
    </row>
    <row r="5" spans="1:7" x14ac:dyDescent="0.3">
      <c r="A5" s="10">
        <v>45292</v>
      </c>
      <c r="B5" s="23">
        <v>209</v>
      </c>
      <c r="C5" s="19">
        <v>179</v>
      </c>
      <c r="D5" s="20">
        <v>0.51</v>
      </c>
      <c r="E5" s="19">
        <v>30</v>
      </c>
      <c r="F5" s="41">
        <v>0.143540669856459</v>
      </c>
      <c r="G5" s="42"/>
    </row>
    <row r="6" spans="1:7" x14ac:dyDescent="0.3">
      <c r="A6" s="10">
        <v>45323</v>
      </c>
      <c r="B6" s="23">
        <v>163</v>
      </c>
      <c r="C6" s="19">
        <v>127</v>
      </c>
      <c r="D6" s="20">
        <v>0.47</v>
      </c>
      <c r="E6" s="19">
        <v>27</v>
      </c>
      <c r="F6" s="41">
        <v>0.16564417177914101</v>
      </c>
      <c r="G6" s="42"/>
    </row>
    <row r="7" spans="1:7" x14ac:dyDescent="0.3">
      <c r="A7" s="10">
        <v>45352</v>
      </c>
      <c r="B7" s="23">
        <v>135</v>
      </c>
      <c r="C7" s="19">
        <v>118</v>
      </c>
      <c r="D7" s="20">
        <v>0.53</v>
      </c>
      <c r="E7" s="19">
        <v>19</v>
      </c>
      <c r="F7" s="41">
        <v>0.140740740740741</v>
      </c>
      <c r="G7" s="42"/>
    </row>
    <row r="8" spans="1:7" x14ac:dyDescent="0.3">
      <c r="A8" s="10">
        <v>45383</v>
      </c>
      <c r="B8" s="23">
        <v>132</v>
      </c>
      <c r="C8" s="19">
        <v>110</v>
      </c>
      <c r="D8" s="20">
        <v>0.5</v>
      </c>
      <c r="E8" s="19">
        <v>23</v>
      </c>
      <c r="F8" s="41">
        <v>0.174242424242424</v>
      </c>
      <c r="G8" s="42"/>
    </row>
    <row r="9" spans="1:7" x14ac:dyDescent="0.3">
      <c r="A9" s="10">
        <v>45413</v>
      </c>
      <c r="B9" s="23">
        <v>147</v>
      </c>
      <c r="C9" s="19">
        <v>125</v>
      </c>
      <c r="D9" s="20">
        <v>0.51</v>
      </c>
      <c r="E9" s="19">
        <v>18</v>
      </c>
      <c r="F9" s="41">
        <v>0.122448979591837</v>
      </c>
      <c r="G9" s="42"/>
    </row>
    <row r="10" spans="1:7" x14ac:dyDescent="0.3">
      <c r="A10" s="10">
        <v>45444</v>
      </c>
      <c r="B10" s="23">
        <v>171</v>
      </c>
      <c r="C10" s="19">
        <v>159</v>
      </c>
      <c r="D10" s="20">
        <v>0.56000000000000005</v>
      </c>
      <c r="E10" s="19">
        <v>31</v>
      </c>
      <c r="F10" s="41">
        <v>0.181286549707602</v>
      </c>
      <c r="G10" s="42"/>
    </row>
    <row r="11" spans="1:7" x14ac:dyDescent="0.3">
      <c r="A11" s="10">
        <v>45474</v>
      </c>
      <c r="B11" s="23">
        <v>154</v>
      </c>
      <c r="C11" s="19">
        <v>129</v>
      </c>
      <c r="D11" s="20">
        <v>0.5</v>
      </c>
      <c r="E11" s="19">
        <v>29</v>
      </c>
      <c r="F11" s="41">
        <v>0.18831168831168801</v>
      </c>
      <c r="G11" s="42"/>
    </row>
    <row r="12" spans="1:7" x14ac:dyDescent="0.3">
      <c r="A12" s="10">
        <v>45505</v>
      </c>
      <c r="B12" s="23">
        <v>136</v>
      </c>
      <c r="C12" s="19">
        <v>116</v>
      </c>
      <c r="D12" s="20">
        <v>0.51</v>
      </c>
      <c r="E12" s="19">
        <v>25</v>
      </c>
      <c r="F12" s="41">
        <v>0.183823529411765</v>
      </c>
      <c r="G12" s="42"/>
    </row>
    <row r="13" spans="1:7" x14ac:dyDescent="0.3">
      <c r="A13" s="10">
        <v>45536</v>
      </c>
      <c r="B13" s="23">
        <v>88</v>
      </c>
      <c r="C13" s="19">
        <v>76</v>
      </c>
      <c r="D13" s="20">
        <v>0.48</v>
      </c>
      <c r="E13" s="19">
        <v>12</v>
      </c>
      <c r="F13" s="41">
        <v>0.13636363636363599</v>
      </c>
      <c r="G13" s="42"/>
    </row>
    <row r="14" spans="1:7" x14ac:dyDescent="0.3">
      <c r="A14" s="10">
        <v>45566</v>
      </c>
      <c r="B14" s="23">
        <v>122</v>
      </c>
      <c r="C14" s="19">
        <v>99</v>
      </c>
      <c r="D14" s="20">
        <v>0.48</v>
      </c>
      <c r="E14" s="19">
        <v>15</v>
      </c>
      <c r="F14" s="41">
        <v>0.12295081967213101</v>
      </c>
      <c r="G14" s="42"/>
    </row>
    <row r="15" spans="1:7" x14ac:dyDescent="0.3">
      <c r="A15" s="10">
        <v>45597</v>
      </c>
      <c r="B15" s="23">
        <v>146</v>
      </c>
      <c r="C15" s="19">
        <v>139</v>
      </c>
      <c r="D15" s="20">
        <v>0.56999999999999995</v>
      </c>
      <c r="E15" s="19">
        <v>22</v>
      </c>
      <c r="F15" s="41">
        <v>0.150684931506849</v>
      </c>
      <c r="G15" s="42"/>
    </row>
    <row r="16" spans="1:7" x14ac:dyDescent="0.3">
      <c r="A16" s="10">
        <v>45627</v>
      </c>
      <c r="B16" s="23">
        <v>92</v>
      </c>
      <c r="C16" s="19">
        <v>83</v>
      </c>
      <c r="D16" s="20">
        <v>0.54</v>
      </c>
      <c r="E16" s="19">
        <v>18</v>
      </c>
      <c r="F16" s="41">
        <v>0.19565217391304299</v>
      </c>
      <c r="G16" s="42"/>
    </row>
    <row r="17" spans="1:7" x14ac:dyDescent="0.3">
      <c r="A17" s="8" t="s">
        <v>19</v>
      </c>
      <c r="B17" s="21">
        <f>SUM(B5:B16)</f>
        <v>1695</v>
      </c>
      <c r="C17" s="19">
        <f>SUM(C5:C16)</f>
        <v>1460</v>
      </c>
      <c r="D17" s="20">
        <v>0.52</v>
      </c>
      <c r="E17" s="19">
        <f>SUM(E5:E16)</f>
        <v>269</v>
      </c>
      <c r="F17" s="22">
        <v>0.15870000000000001</v>
      </c>
      <c r="G17" s="19"/>
    </row>
    <row r="18" spans="1:7" ht="15" thickBot="1" x14ac:dyDescent="0.35"/>
    <row r="19" spans="1:7" ht="27.6" customHeight="1" x14ac:dyDescent="0.3">
      <c r="A19" s="49" t="s">
        <v>37</v>
      </c>
      <c r="B19" s="50" t="s">
        <v>38</v>
      </c>
      <c r="C19" s="51" t="s">
        <v>39</v>
      </c>
    </row>
    <row r="20" spans="1:7" x14ac:dyDescent="0.3">
      <c r="A20" s="28">
        <v>45658</v>
      </c>
      <c r="B20" s="27">
        <v>142</v>
      </c>
      <c r="C20" s="38">
        <v>120</v>
      </c>
    </row>
    <row r="21" spans="1:7" x14ac:dyDescent="0.3">
      <c r="A21" s="28">
        <v>45689</v>
      </c>
      <c r="B21" s="32">
        <v>100</v>
      </c>
      <c r="C21" s="38">
        <v>97</v>
      </c>
    </row>
    <row r="22" spans="1:7" x14ac:dyDescent="0.3">
      <c r="A22" s="28">
        <v>45717</v>
      </c>
      <c r="B22" s="32">
        <v>122</v>
      </c>
      <c r="C22" s="38">
        <v>98</v>
      </c>
    </row>
    <row r="23" spans="1:7" x14ac:dyDescent="0.3">
      <c r="A23" s="28">
        <v>45748</v>
      </c>
      <c r="B23" s="32">
        <v>110</v>
      </c>
      <c r="C23" s="38">
        <v>85</v>
      </c>
    </row>
    <row r="24" spans="1:7" ht="15" thickBot="1" x14ac:dyDescent="0.35">
      <c r="A24" s="29" t="s">
        <v>19</v>
      </c>
      <c r="B24" s="37">
        <f>SUM(B20:B23)</f>
        <v>474</v>
      </c>
      <c r="C24" s="30">
        <f>SUM(C20:C23)</f>
        <v>400</v>
      </c>
    </row>
  </sheetData>
  <mergeCells count="14">
    <mergeCell ref="F15:G15"/>
    <mergeCell ref="F16:G16"/>
    <mergeCell ref="A1:D1"/>
    <mergeCell ref="A3:D3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9B42-9191-44BB-86BC-2F8BAEEAF96C}">
  <dimension ref="A1:G24"/>
  <sheetViews>
    <sheetView topLeftCell="A9" workbookViewId="0">
      <selection activeCell="F34" sqref="F34"/>
    </sheetView>
  </sheetViews>
  <sheetFormatPr defaultRowHeight="14.4" x14ac:dyDescent="0.3"/>
  <cols>
    <col min="2" max="2" width="19.33203125" bestFit="1" customWidth="1"/>
    <col min="3" max="3" width="19.44140625" customWidth="1"/>
    <col min="4" max="4" width="13.88671875" customWidth="1"/>
    <col min="5" max="5" width="12.109375" customWidth="1"/>
    <col min="6" max="6" width="13.5546875" customWidth="1"/>
    <col min="7" max="7" width="9.109375" hidden="1" customWidth="1"/>
    <col min="16" max="16" width="17.88671875" bestFit="1" customWidth="1"/>
  </cols>
  <sheetData>
    <row r="1" spans="1:7" ht="18" x14ac:dyDescent="0.35">
      <c r="A1" s="39" t="s">
        <v>20</v>
      </c>
      <c r="B1" s="39"/>
      <c r="C1" s="39"/>
      <c r="D1" s="39"/>
    </row>
    <row r="3" spans="1:7" x14ac:dyDescent="0.3">
      <c r="A3" s="43" t="s">
        <v>9</v>
      </c>
      <c r="B3" s="43"/>
      <c r="C3" s="43"/>
      <c r="D3" s="43"/>
    </row>
    <row r="4" spans="1:7" ht="57.6" x14ac:dyDescent="0.3">
      <c r="A4" s="17" t="s">
        <v>21</v>
      </c>
      <c r="B4" s="17" t="s">
        <v>14</v>
      </c>
      <c r="C4" s="18" t="s">
        <v>15</v>
      </c>
      <c r="D4" s="18" t="s">
        <v>16</v>
      </c>
      <c r="E4" s="18" t="s">
        <v>17</v>
      </c>
      <c r="F4" s="18" t="s">
        <v>22</v>
      </c>
      <c r="G4" s="19"/>
    </row>
    <row r="5" spans="1:7" x14ac:dyDescent="0.3">
      <c r="A5" s="24">
        <v>45292</v>
      </c>
      <c r="B5" s="23">
        <v>660856</v>
      </c>
      <c r="C5" s="25">
        <v>495837</v>
      </c>
      <c r="D5" s="20">
        <v>0.45</v>
      </c>
      <c r="E5" s="23">
        <v>8602</v>
      </c>
      <c r="F5" s="41">
        <v>1.3016451390318E-2</v>
      </c>
      <c r="G5" s="42"/>
    </row>
    <row r="6" spans="1:7" x14ac:dyDescent="0.3">
      <c r="A6" s="24">
        <v>45323</v>
      </c>
      <c r="B6" s="23">
        <v>611774</v>
      </c>
      <c r="C6" s="25">
        <v>456332</v>
      </c>
      <c r="D6" s="20">
        <v>0.45</v>
      </c>
      <c r="E6" s="23">
        <v>7673</v>
      </c>
      <c r="F6" s="41">
        <v>1.25422133009902E-2</v>
      </c>
      <c r="G6" s="42"/>
    </row>
    <row r="7" spans="1:7" x14ac:dyDescent="0.3">
      <c r="A7" s="24">
        <v>45352</v>
      </c>
      <c r="B7" s="23">
        <v>603622</v>
      </c>
      <c r="C7" s="25">
        <v>442272</v>
      </c>
      <c r="D7" s="20">
        <v>0.44</v>
      </c>
      <c r="E7" s="23">
        <v>7637</v>
      </c>
      <c r="F7" s="41">
        <v>1.2651957682125599E-2</v>
      </c>
      <c r="G7" s="42"/>
    </row>
    <row r="8" spans="1:7" x14ac:dyDescent="0.3">
      <c r="A8" s="24">
        <v>45383</v>
      </c>
      <c r="B8" s="23">
        <v>735776</v>
      </c>
      <c r="C8" s="25">
        <v>486673</v>
      </c>
      <c r="D8" s="20">
        <v>0.4</v>
      </c>
      <c r="E8" s="23">
        <v>7381</v>
      </c>
      <c r="F8" s="41">
        <v>1.0031585699995699E-2</v>
      </c>
      <c r="G8" s="42"/>
    </row>
    <row r="9" spans="1:7" x14ac:dyDescent="0.3">
      <c r="A9" s="24">
        <v>45413</v>
      </c>
      <c r="B9" s="23">
        <v>800916</v>
      </c>
      <c r="C9" s="25">
        <v>534602</v>
      </c>
      <c r="D9" s="20">
        <v>1.04</v>
      </c>
      <c r="E9" s="23">
        <v>8165</v>
      </c>
      <c r="F9" s="41">
        <v>1.01945772090956E-2</v>
      </c>
      <c r="G9" s="42"/>
    </row>
    <row r="10" spans="1:7" x14ac:dyDescent="0.3">
      <c r="A10" s="24">
        <v>45444</v>
      </c>
      <c r="B10" s="23">
        <v>1060210</v>
      </c>
      <c r="C10" s="25">
        <v>1126611</v>
      </c>
      <c r="D10" s="20">
        <v>1.02</v>
      </c>
      <c r="E10" s="23">
        <v>9140</v>
      </c>
      <c r="F10" s="41">
        <v>8.6209335886286691E-3</v>
      </c>
      <c r="G10" s="42"/>
    </row>
    <row r="11" spans="1:7" x14ac:dyDescent="0.3">
      <c r="A11" s="24">
        <v>45474</v>
      </c>
      <c r="B11" s="23">
        <v>1075230</v>
      </c>
      <c r="C11" s="25">
        <v>1116035</v>
      </c>
      <c r="D11" s="20">
        <v>0.55000000000000004</v>
      </c>
      <c r="E11" s="23">
        <v>10943</v>
      </c>
      <c r="F11" s="41">
        <v>1.01773574026022E-2</v>
      </c>
      <c r="G11" s="42"/>
    </row>
    <row r="12" spans="1:7" x14ac:dyDescent="0.3">
      <c r="A12" s="24">
        <v>45505</v>
      </c>
      <c r="B12" s="23">
        <v>821906</v>
      </c>
      <c r="C12" s="25">
        <v>756791</v>
      </c>
      <c r="D12" s="20">
        <v>0.49</v>
      </c>
      <c r="E12" s="23">
        <v>8013</v>
      </c>
      <c r="F12" s="41">
        <v>9.7492900648005996E-3</v>
      </c>
      <c r="G12" s="42"/>
    </row>
    <row r="13" spans="1:7" x14ac:dyDescent="0.3">
      <c r="A13" s="24">
        <v>45536</v>
      </c>
      <c r="B13" s="23">
        <v>875998</v>
      </c>
      <c r="C13" s="25">
        <v>710526</v>
      </c>
      <c r="D13" s="20">
        <v>0.5</v>
      </c>
      <c r="E13" s="23">
        <v>6751</v>
      </c>
      <c r="F13" s="41">
        <v>7.7066385996315103E-3</v>
      </c>
      <c r="G13" s="42"/>
    </row>
    <row r="14" spans="1:7" x14ac:dyDescent="0.3">
      <c r="A14" s="24">
        <v>45566</v>
      </c>
      <c r="B14" s="23">
        <v>641472</v>
      </c>
      <c r="C14" s="25">
        <v>534279</v>
      </c>
      <c r="D14" s="20">
        <v>0.51</v>
      </c>
      <c r="E14" s="23">
        <v>7004</v>
      </c>
      <c r="F14" s="41">
        <v>1.09186371345904E-2</v>
      </c>
      <c r="G14" s="42"/>
    </row>
    <row r="15" spans="1:7" x14ac:dyDescent="0.3">
      <c r="A15" s="24">
        <v>45597</v>
      </c>
      <c r="B15" s="23">
        <v>742978</v>
      </c>
      <c r="C15" s="25">
        <v>635407</v>
      </c>
      <c r="D15" s="20">
        <v>0.5</v>
      </c>
      <c r="E15" s="23">
        <v>6764</v>
      </c>
      <c r="F15" s="41">
        <v>9.1039034803183892E-3</v>
      </c>
      <c r="G15" s="42"/>
    </row>
    <row r="16" spans="1:7" x14ac:dyDescent="0.3">
      <c r="A16" s="24">
        <v>45627</v>
      </c>
      <c r="B16" s="23">
        <v>889143</v>
      </c>
      <c r="C16" s="25">
        <v>740536</v>
      </c>
      <c r="D16" s="20">
        <v>0.51</v>
      </c>
      <c r="E16" s="23">
        <v>6493</v>
      </c>
      <c r="F16" s="41">
        <v>7.3025373871244597E-3</v>
      </c>
      <c r="G16" s="42"/>
    </row>
    <row r="17" spans="1:7" x14ac:dyDescent="0.3">
      <c r="A17" s="19" t="s">
        <v>19</v>
      </c>
      <c r="B17" s="21">
        <f>SUM(B5:B16)</f>
        <v>9519881</v>
      </c>
      <c r="C17" s="25">
        <f>SUM(C5:C16)</f>
        <v>8035901</v>
      </c>
      <c r="D17" s="20">
        <v>0.51</v>
      </c>
      <c r="E17" s="21">
        <f>SUM(E5:E16)</f>
        <v>94566</v>
      </c>
      <c r="F17" s="22">
        <v>9.9000000000000008E-3</v>
      </c>
      <c r="G17" s="19"/>
    </row>
    <row r="18" spans="1:7" ht="22.8" customHeight="1" thickBot="1" x14ac:dyDescent="0.35"/>
    <row r="19" spans="1:7" ht="22.8" customHeight="1" x14ac:dyDescent="0.3">
      <c r="A19" s="33" t="s">
        <v>37</v>
      </c>
      <c r="B19" s="34" t="s">
        <v>38</v>
      </c>
      <c r="C19" s="35" t="s">
        <v>39</v>
      </c>
    </row>
    <row r="20" spans="1:7" x14ac:dyDescent="0.3">
      <c r="A20" s="28">
        <v>45658</v>
      </c>
      <c r="B20" s="31">
        <v>889143</v>
      </c>
      <c r="C20" s="36">
        <v>2477958</v>
      </c>
    </row>
    <row r="21" spans="1:7" x14ac:dyDescent="0.3">
      <c r="A21" s="28">
        <v>45689</v>
      </c>
      <c r="B21" s="31">
        <v>730177</v>
      </c>
      <c r="C21" s="36">
        <v>677320</v>
      </c>
    </row>
    <row r="22" spans="1:7" x14ac:dyDescent="0.3">
      <c r="A22" s="28">
        <v>45717</v>
      </c>
      <c r="B22" s="31">
        <v>955927</v>
      </c>
      <c r="C22" s="36">
        <v>891641</v>
      </c>
    </row>
    <row r="23" spans="1:7" x14ac:dyDescent="0.3">
      <c r="A23" s="28">
        <v>45748</v>
      </c>
      <c r="B23" s="31">
        <v>680825</v>
      </c>
      <c r="C23" s="36">
        <v>619672</v>
      </c>
    </row>
    <row r="24" spans="1:7" ht="15" thickBot="1" x14ac:dyDescent="0.35">
      <c r="A24" s="29" t="s">
        <v>19</v>
      </c>
      <c r="B24" s="37">
        <f>SUM(B20:B23)</f>
        <v>3256072</v>
      </c>
      <c r="C24" s="30">
        <f>SUM(C20:C23)</f>
        <v>4666591</v>
      </c>
    </row>
  </sheetData>
  <mergeCells count="14">
    <mergeCell ref="F15:G15"/>
    <mergeCell ref="F16:G16"/>
    <mergeCell ref="A1:D1"/>
    <mergeCell ref="A3:D3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6BA5-6CAE-4977-917F-870B55056259}">
  <dimension ref="A1:J18"/>
  <sheetViews>
    <sheetView workbookViewId="0">
      <selection activeCell="K21" sqref="K21"/>
    </sheetView>
  </sheetViews>
  <sheetFormatPr defaultRowHeight="14.4" x14ac:dyDescent="0.3"/>
  <cols>
    <col min="2" max="2" width="14.44140625" bestFit="1" customWidth="1"/>
    <col min="3" max="3" width="13" customWidth="1"/>
    <col min="4" max="4" width="11.5546875" customWidth="1"/>
    <col min="5" max="5" width="10.88671875" customWidth="1"/>
    <col min="6" max="6" width="14.21875" customWidth="1"/>
    <col min="7" max="7" width="11.21875" customWidth="1"/>
    <col min="8" max="8" width="13" customWidth="1"/>
    <col min="9" max="9" width="14.5546875" customWidth="1"/>
  </cols>
  <sheetData>
    <row r="1" spans="1:9" ht="18" x14ac:dyDescent="0.35">
      <c r="A1" s="39" t="s">
        <v>23</v>
      </c>
      <c r="B1" s="39"/>
      <c r="C1" s="39"/>
      <c r="D1" s="39"/>
      <c r="E1" s="39"/>
      <c r="F1" s="39"/>
      <c r="G1" s="39"/>
      <c r="H1" s="39"/>
    </row>
    <row r="3" spans="1:9" x14ac:dyDescent="0.3">
      <c r="A3" s="40" t="s">
        <v>9</v>
      </c>
      <c r="B3" s="40"/>
      <c r="C3" s="40"/>
      <c r="D3" s="40"/>
      <c r="E3" s="40"/>
      <c r="F3" s="40"/>
      <c r="G3" s="40"/>
      <c r="H3" s="40"/>
    </row>
    <row r="4" spans="1:9" ht="28.8" x14ac:dyDescent="0.3">
      <c r="A4" s="4" t="s">
        <v>2</v>
      </c>
      <c r="B4" s="4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</row>
    <row r="5" spans="1:9" x14ac:dyDescent="0.3">
      <c r="A5" s="10">
        <v>45292</v>
      </c>
      <c r="B5" s="2">
        <v>167833</v>
      </c>
      <c r="C5" s="8">
        <v>328</v>
      </c>
      <c r="D5" s="8">
        <v>0</v>
      </c>
      <c r="E5" s="2">
        <v>0</v>
      </c>
      <c r="F5" s="11">
        <v>0</v>
      </c>
      <c r="G5" s="2">
        <v>4283</v>
      </c>
      <c r="H5" s="2">
        <v>8862</v>
      </c>
      <c r="I5" s="26"/>
    </row>
    <row r="6" spans="1:9" x14ac:dyDescent="0.3">
      <c r="A6" s="10">
        <v>45323</v>
      </c>
      <c r="B6" s="2">
        <v>169311</v>
      </c>
      <c r="C6" s="8">
        <v>157</v>
      </c>
      <c r="D6" s="8">
        <v>1</v>
      </c>
      <c r="E6" s="2">
        <v>5</v>
      </c>
      <c r="F6" s="11">
        <v>0</v>
      </c>
      <c r="G6" s="2">
        <v>2874</v>
      </c>
      <c r="H6" s="2">
        <v>6964</v>
      </c>
      <c r="I6" s="26"/>
    </row>
    <row r="7" spans="1:9" x14ac:dyDescent="0.3">
      <c r="A7" s="10">
        <v>45352</v>
      </c>
      <c r="B7" s="2">
        <v>170699</v>
      </c>
      <c r="C7" s="8">
        <v>416</v>
      </c>
      <c r="D7" s="8">
        <v>0</v>
      </c>
      <c r="E7" s="2">
        <v>2</v>
      </c>
      <c r="F7" s="11">
        <v>0</v>
      </c>
      <c r="G7" s="2">
        <v>2825</v>
      </c>
      <c r="H7" s="2">
        <v>6982</v>
      </c>
      <c r="I7" s="26"/>
    </row>
    <row r="8" spans="1:9" x14ac:dyDescent="0.3">
      <c r="A8" s="10">
        <v>45383</v>
      </c>
      <c r="B8" s="16">
        <v>171892</v>
      </c>
      <c r="C8" s="8">
        <v>237</v>
      </c>
      <c r="D8" s="8">
        <v>2</v>
      </c>
      <c r="E8" s="2">
        <v>4</v>
      </c>
      <c r="F8" s="11">
        <v>0</v>
      </c>
      <c r="G8" s="2">
        <v>2331</v>
      </c>
      <c r="H8" s="2">
        <v>6539</v>
      </c>
      <c r="I8" s="26"/>
    </row>
    <row r="9" spans="1:9" x14ac:dyDescent="0.3">
      <c r="A9" s="10">
        <v>45413</v>
      </c>
      <c r="B9" s="2">
        <v>173162</v>
      </c>
      <c r="C9" s="8">
        <v>256</v>
      </c>
      <c r="D9" s="8">
        <v>0</v>
      </c>
      <c r="E9" s="2">
        <v>3</v>
      </c>
      <c r="F9" s="11">
        <v>0</v>
      </c>
      <c r="G9" s="2">
        <v>2722</v>
      </c>
      <c r="H9" s="2">
        <v>7034</v>
      </c>
      <c r="I9" s="26"/>
    </row>
    <row r="10" spans="1:9" x14ac:dyDescent="0.3">
      <c r="A10" s="10">
        <v>45444</v>
      </c>
      <c r="B10" s="2">
        <v>174299</v>
      </c>
      <c r="C10" s="8">
        <v>226</v>
      </c>
      <c r="D10" s="8">
        <v>0</v>
      </c>
      <c r="E10" s="2">
        <v>1</v>
      </c>
      <c r="F10" s="11">
        <v>0</v>
      </c>
      <c r="G10" s="2">
        <v>261567</v>
      </c>
      <c r="H10" s="2">
        <v>266595</v>
      </c>
      <c r="I10" s="26"/>
    </row>
    <row r="11" spans="1:9" x14ac:dyDescent="0.3">
      <c r="A11" s="10">
        <v>45474</v>
      </c>
      <c r="B11" s="2">
        <v>175545</v>
      </c>
      <c r="C11" s="8">
        <v>1795</v>
      </c>
      <c r="D11" s="8">
        <v>3</v>
      </c>
      <c r="E11" s="2">
        <v>4</v>
      </c>
      <c r="F11" s="11">
        <v>0</v>
      </c>
      <c r="G11" s="2">
        <v>27338</v>
      </c>
      <c r="H11" s="2">
        <v>35581</v>
      </c>
      <c r="I11" s="26"/>
    </row>
    <row r="12" spans="1:9" x14ac:dyDescent="0.3">
      <c r="A12" s="10">
        <v>45505</v>
      </c>
      <c r="B12" s="2">
        <v>176763</v>
      </c>
      <c r="C12" s="8">
        <v>5688</v>
      </c>
      <c r="D12" s="8">
        <v>2</v>
      </c>
      <c r="E12" s="2">
        <v>5</v>
      </c>
      <c r="F12" s="11">
        <v>0</v>
      </c>
      <c r="G12" s="2">
        <v>13958</v>
      </c>
      <c r="H12" s="2">
        <v>22999</v>
      </c>
      <c r="I12" s="26"/>
    </row>
    <row r="13" spans="1:9" x14ac:dyDescent="0.3">
      <c r="A13" s="10">
        <v>45536</v>
      </c>
      <c r="B13" s="2">
        <v>177948</v>
      </c>
      <c r="C13" s="8">
        <v>2245</v>
      </c>
      <c r="D13" s="8">
        <v>1</v>
      </c>
      <c r="E13" s="2">
        <v>1</v>
      </c>
      <c r="F13" s="11">
        <v>1</v>
      </c>
      <c r="G13" s="2">
        <v>2721</v>
      </c>
      <c r="H13" s="2">
        <v>8587</v>
      </c>
      <c r="I13" s="26"/>
    </row>
    <row r="14" spans="1:9" x14ac:dyDescent="0.3">
      <c r="A14" s="10">
        <v>45566</v>
      </c>
      <c r="B14" s="2">
        <v>179359</v>
      </c>
      <c r="C14" s="8">
        <v>872</v>
      </c>
      <c r="D14" s="8">
        <v>0</v>
      </c>
      <c r="E14" s="2">
        <v>3</v>
      </c>
      <c r="F14" s="11">
        <v>0</v>
      </c>
      <c r="G14" s="2">
        <v>3138</v>
      </c>
      <c r="H14" s="2">
        <v>8256</v>
      </c>
      <c r="I14" s="26"/>
    </row>
    <row r="15" spans="1:9" x14ac:dyDescent="0.3">
      <c r="A15" s="10">
        <v>45597</v>
      </c>
      <c r="B15" s="2">
        <v>180582</v>
      </c>
      <c r="C15" s="8">
        <v>441</v>
      </c>
      <c r="D15" s="8">
        <v>0</v>
      </c>
      <c r="E15" s="2">
        <v>2</v>
      </c>
      <c r="F15" s="11">
        <v>1</v>
      </c>
      <c r="G15" s="2">
        <v>2729</v>
      </c>
      <c r="H15" s="2">
        <v>7645</v>
      </c>
      <c r="I15" s="26"/>
    </row>
    <row r="16" spans="1:9" x14ac:dyDescent="0.3">
      <c r="A16" s="10">
        <v>45627</v>
      </c>
      <c r="B16" s="2">
        <v>181862</v>
      </c>
      <c r="C16" s="8">
        <v>338</v>
      </c>
      <c r="D16" s="8">
        <v>0</v>
      </c>
      <c r="E16" s="2">
        <v>1</v>
      </c>
      <c r="F16" s="11">
        <v>0</v>
      </c>
      <c r="G16" s="2">
        <v>2584</v>
      </c>
      <c r="H16" s="2">
        <v>7227</v>
      </c>
      <c r="I16" s="26"/>
    </row>
    <row r="17" spans="8:10" x14ac:dyDescent="0.3">
      <c r="H17" s="26">
        <f>SUM(H5:H16)</f>
        <v>393271</v>
      </c>
      <c r="I17" s="26"/>
      <c r="J17" s="26"/>
    </row>
    <row r="18" spans="8:10" x14ac:dyDescent="0.3">
      <c r="H18" s="26"/>
    </row>
  </sheetData>
  <mergeCells count="2">
    <mergeCell ref="A1:H1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15C0-1137-4B3B-82E8-0B4C1B6DEB94}">
  <dimension ref="A1:D17"/>
  <sheetViews>
    <sheetView topLeftCell="A3" workbookViewId="0">
      <selection activeCell="A3" sqref="A3:C3"/>
    </sheetView>
  </sheetViews>
  <sheetFormatPr defaultRowHeight="14.4" x14ac:dyDescent="0.3"/>
  <cols>
    <col min="1" max="1" width="13.44140625" bestFit="1" customWidth="1"/>
    <col min="2" max="2" width="15.6640625" bestFit="1" customWidth="1"/>
    <col min="3" max="3" width="21.88671875" bestFit="1" customWidth="1"/>
    <col min="4" max="4" width="16.88671875" bestFit="1" customWidth="1"/>
  </cols>
  <sheetData>
    <row r="1" spans="1:4" ht="18" x14ac:dyDescent="0.35">
      <c r="A1" s="44" t="s">
        <v>31</v>
      </c>
      <c r="B1" s="44"/>
      <c r="C1" s="44"/>
      <c r="D1" s="13"/>
    </row>
    <row r="2" spans="1:4" x14ac:dyDescent="0.3">
      <c r="A2" s="13"/>
      <c r="B2" s="13"/>
      <c r="C2" s="13"/>
      <c r="D2" s="13"/>
    </row>
    <row r="3" spans="1:4" x14ac:dyDescent="0.3">
      <c r="A3" s="45" t="s">
        <v>9</v>
      </c>
      <c r="B3" s="45"/>
      <c r="C3" s="46"/>
      <c r="D3" s="13"/>
    </row>
    <row r="4" spans="1:4" x14ac:dyDescent="0.3">
      <c r="A4" s="14" t="s">
        <v>2</v>
      </c>
      <c r="B4" s="14" t="s">
        <v>32</v>
      </c>
      <c r="C4" s="47" t="s">
        <v>33</v>
      </c>
      <c r="D4" s="47"/>
    </row>
    <row r="5" spans="1:4" x14ac:dyDescent="0.3">
      <c r="A5" s="12"/>
      <c r="B5" s="12" t="s">
        <v>34</v>
      </c>
      <c r="C5" s="15" t="s">
        <v>35</v>
      </c>
      <c r="D5" s="12" t="s">
        <v>36</v>
      </c>
    </row>
    <row r="6" spans="1:4" x14ac:dyDescent="0.3">
      <c r="A6" s="1">
        <v>45292</v>
      </c>
      <c r="B6" s="2">
        <v>1560127</v>
      </c>
      <c r="C6" s="2">
        <v>5705</v>
      </c>
      <c r="D6" s="2">
        <v>1317</v>
      </c>
    </row>
    <row r="7" spans="1:4" x14ac:dyDescent="0.3">
      <c r="A7" s="1">
        <v>45292</v>
      </c>
      <c r="B7" s="2">
        <v>1470283</v>
      </c>
      <c r="C7" s="2">
        <v>5267</v>
      </c>
      <c r="D7" s="2">
        <v>1336</v>
      </c>
    </row>
    <row r="8" spans="1:4" x14ac:dyDescent="0.3">
      <c r="A8" s="1">
        <v>45352</v>
      </c>
      <c r="B8" s="2">
        <v>1520339</v>
      </c>
      <c r="C8" s="2">
        <v>5582</v>
      </c>
      <c r="D8" s="2">
        <v>1230</v>
      </c>
    </row>
    <row r="9" spans="1:4" x14ac:dyDescent="0.3">
      <c r="A9" s="1">
        <v>45383</v>
      </c>
      <c r="B9" s="2">
        <v>1488370</v>
      </c>
      <c r="C9" s="2">
        <v>5775</v>
      </c>
      <c r="D9" s="2">
        <v>1223</v>
      </c>
    </row>
    <row r="10" spans="1:4" x14ac:dyDescent="0.3">
      <c r="A10" s="1">
        <v>45413</v>
      </c>
      <c r="B10" s="2">
        <v>1516453</v>
      </c>
      <c r="C10" s="2">
        <v>5671</v>
      </c>
      <c r="D10" s="2">
        <v>1308</v>
      </c>
    </row>
    <row r="11" spans="1:4" x14ac:dyDescent="0.3">
      <c r="A11" s="1">
        <v>45444</v>
      </c>
      <c r="B11" s="2">
        <v>1391740</v>
      </c>
      <c r="C11" s="2">
        <v>5546</v>
      </c>
      <c r="D11" s="2">
        <v>1219</v>
      </c>
    </row>
    <row r="12" spans="1:4" x14ac:dyDescent="0.3">
      <c r="A12" s="1">
        <v>45474</v>
      </c>
      <c r="B12" s="2">
        <v>1354097</v>
      </c>
      <c r="C12" s="2">
        <v>5242</v>
      </c>
      <c r="D12" s="2">
        <v>1155</v>
      </c>
    </row>
    <row r="13" spans="1:4" x14ac:dyDescent="0.3">
      <c r="A13" s="1">
        <v>45505</v>
      </c>
      <c r="B13" s="2">
        <v>1313651</v>
      </c>
      <c r="C13" s="2">
        <v>4993</v>
      </c>
      <c r="D13" s="2">
        <v>1104</v>
      </c>
    </row>
    <row r="14" spans="1:4" x14ac:dyDescent="0.3">
      <c r="A14" s="1">
        <v>45536</v>
      </c>
      <c r="B14" s="2">
        <v>1381902</v>
      </c>
      <c r="C14" s="2">
        <v>4556</v>
      </c>
      <c r="D14" s="2">
        <v>1054</v>
      </c>
    </row>
    <row r="15" spans="1:4" x14ac:dyDescent="0.3">
      <c r="A15" s="1">
        <v>45566</v>
      </c>
      <c r="B15" s="2">
        <v>3155910</v>
      </c>
      <c r="C15" s="2">
        <v>4559</v>
      </c>
      <c r="D15" s="2">
        <v>1046</v>
      </c>
    </row>
    <row r="16" spans="1:4" x14ac:dyDescent="0.3">
      <c r="A16" s="1">
        <v>45597</v>
      </c>
      <c r="B16" s="2">
        <v>2454877</v>
      </c>
      <c r="C16" s="2">
        <v>4704</v>
      </c>
      <c r="D16" s="2">
        <v>990</v>
      </c>
    </row>
    <row r="17" spans="1:4" x14ac:dyDescent="0.3">
      <c r="A17" s="1">
        <v>45627</v>
      </c>
      <c r="B17" s="2">
        <v>1758618</v>
      </c>
      <c r="C17" s="2">
        <v>4480</v>
      </c>
      <c r="D17" s="2">
        <v>1015</v>
      </c>
    </row>
  </sheetData>
  <mergeCells count="3">
    <mergeCell ref="A1:C1"/>
    <mergeCell ref="A3:C3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3F32-FFF1-49AC-BAE0-3076B6081F63}">
  <dimension ref="B1:D14"/>
  <sheetViews>
    <sheetView workbookViewId="0">
      <selection activeCell="F22" sqref="F22"/>
    </sheetView>
  </sheetViews>
  <sheetFormatPr defaultRowHeight="14.4" x14ac:dyDescent="0.3"/>
  <cols>
    <col min="2" max="2" width="18.6640625" customWidth="1"/>
    <col min="3" max="3" width="19.21875" customWidth="1"/>
    <col min="4" max="4" width="21.21875" customWidth="1"/>
  </cols>
  <sheetData>
    <row r="1" spans="2:4" ht="15" thickBot="1" x14ac:dyDescent="0.35">
      <c r="B1" s="52" t="s">
        <v>9</v>
      </c>
      <c r="C1" s="52"/>
      <c r="D1" s="46"/>
    </row>
    <row r="2" spans="2:4" ht="57.6" x14ac:dyDescent="0.3">
      <c r="B2" s="53" t="s">
        <v>40</v>
      </c>
      <c r="C2" s="54" t="s">
        <v>41</v>
      </c>
      <c r="D2" s="55" t="s">
        <v>42</v>
      </c>
    </row>
    <row r="3" spans="2:4" x14ac:dyDescent="0.3">
      <c r="B3" s="56">
        <v>45801</v>
      </c>
      <c r="C3" s="48">
        <v>9463</v>
      </c>
      <c r="D3" s="57">
        <v>1262</v>
      </c>
    </row>
    <row r="4" spans="2:4" x14ac:dyDescent="0.3">
      <c r="B4" s="56">
        <v>45832</v>
      </c>
      <c r="C4" s="48">
        <v>8335</v>
      </c>
      <c r="D4" s="57">
        <v>1150</v>
      </c>
    </row>
    <row r="5" spans="2:4" x14ac:dyDescent="0.3">
      <c r="B5" s="56">
        <v>45862</v>
      </c>
      <c r="C5" s="48">
        <v>10198</v>
      </c>
      <c r="D5" s="57">
        <v>1538</v>
      </c>
    </row>
    <row r="6" spans="2:4" x14ac:dyDescent="0.3">
      <c r="B6" s="56">
        <v>45893</v>
      </c>
      <c r="C6" s="48">
        <v>10566</v>
      </c>
      <c r="D6" s="57">
        <v>1441</v>
      </c>
    </row>
    <row r="7" spans="2:4" x14ac:dyDescent="0.3">
      <c r="B7" s="56">
        <v>45924</v>
      </c>
      <c r="C7" s="48">
        <v>10565</v>
      </c>
      <c r="D7" s="57">
        <v>1573</v>
      </c>
    </row>
    <row r="8" spans="2:4" x14ac:dyDescent="0.3">
      <c r="B8" s="56">
        <v>45954</v>
      </c>
      <c r="C8" s="48">
        <v>10751</v>
      </c>
      <c r="D8" s="57">
        <v>1483</v>
      </c>
    </row>
    <row r="9" spans="2:4" x14ac:dyDescent="0.3">
      <c r="B9" s="56">
        <v>45985</v>
      </c>
      <c r="C9" s="48">
        <v>8994</v>
      </c>
      <c r="D9" s="57">
        <v>1235</v>
      </c>
    </row>
    <row r="10" spans="2:4" x14ac:dyDescent="0.3">
      <c r="B10" s="56">
        <v>46015</v>
      </c>
      <c r="C10" s="48">
        <v>8822</v>
      </c>
      <c r="D10" s="57">
        <v>1313</v>
      </c>
    </row>
    <row r="11" spans="2:4" x14ac:dyDescent="0.3">
      <c r="B11" s="56">
        <v>45682</v>
      </c>
      <c r="C11" s="48">
        <v>8200</v>
      </c>
      <c r="D11" s="57">
        <v>1238</v>
      </c>
    </row>
    <row r="12" spans="2:4" x14ac:dyDescent="0.3">
      <c r="B12" s="56">
        <v>45713</v>
      </c>
      <c r="C12" s="48">
        <v>6472</v>
      </c>
      <c r="D12" s="57">
        <v>928</v>
      </c>
    </row>
    <row r="13" spans="2:4" x14ac:dyDescent="0.3">
      <c r="B13" s="56">
        <v>45741</v>
      </c>
      <c r="C13" s="48">
        <v>6352</v>
      </c>
      <c r="D13" s="57">
        <v>718</v>
      </c>
    </row>
    <row r="14" spans="2:4" ht="15" thickBot="1" x14ac:dyDescent="0.35">
      <c r="B14" s="58">
        <v>45772</v>
      </c>
      <c r="C14" s="59">
        <v>6466</v>
      </c>
      <c r="D14" s="60">
        <v>511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C9E6E85ACB74389B89DB274393817" ma:contentTypeVersion="6" ma:contentTypeDescription="Create a new document." ma:contentTypeScope="" ma:versionID="096887c4469e324313e3eddb189c8ec3">
  <xsd:schema xmlns:xsd="http://www.w3.org/2001/XMLSchema" xmlns:xs="http://www.w3.org/2001/XMLSchema" xmlns:p="http://schemas.microsoft.com/office/2006/metadata/properties" xmlns:ns2="00da0e42-750c-4da4-b152-0f559003b141" xmlns:ns3="34354bcd-9f19-49ff-be41-0a8edec883ce" targetNamespace="http://schemas.microsoft.com/office/2006/metadata/properties" ma:root="true" ma:fieldsID="9ac6b0321e996a22fbc21c1b94a63cf4" ns2:_="" ns3:_="">
    <xsd:import namespace="00da0e42-750c-4da4-b152-0f559003b141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a0e42-750c-4da4-b152-0f559003b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1AFB9-6C0B-4850-94F3-A7A10D0CCC8B}">
  <ds:schemaRefs>
    <ds:schemaRef ds:uri="34354bcd-9f19-49ff-be41-0a8edec883ce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00da0e42-750c-4da4-b152-0f559003b14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24B87F-ED11-4A66-B242-0F15F4A110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1C266-8B32-46AB-A25B-A5F3DDBFD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a0e42-750c-4da4-b152-0f559003b141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Caseload Data</vt:lpstr>
      <vt:lpstr>Voucher Data</vt:lpstr>
      <vt:lpstr>Retailer Help Desk Data</vt:lpstr>
      <vt:lpstr>Recipient Help Desk Data</vt:lpstr>
      <vt:lpstr>Card Issuance &amp; Replacement</vt:lpstr>
      <vt:lpstr>SNAP-Cash Transaction Volume</vt:lpstr>
      <vt:lpstr>Denial 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Williamson</dc:creator>
  <cp:keywords/>
  <dc:description/>
  <cp:lastModifiedBy>Karrie Goodnight</cp:lastModifiedBy>
  <cp:revision/>
  <dcterms:created xsi:type="dcterms:W3CDTF">2025-02-27T19:43:34Z</dcterms:created>
  <dcterms:modified xsi:type="dcterms:W3CDTF">2025-05-13T18:18:58Z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0x010100B8EC9E6E85ACB74389B89DB274393817</vt:lpwstr>
  </property>
</Properties>
</file>